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预算工作底稿1" sheetId="1" r:id="rId1"/>
  </sheets>
  <definedNames>
    <definedName name="_xlnm.Print_Titles" localSheetId="0">预算工作底稿1!$3:$3</definedName>
  </definedNames>
  <calcPr calcId="144525"/>
</workbook>
</file>

<file path=xl/sharedStrings.xml><?xml version="1.0" encoding="utf-8"?>
<sst xmlns="http://schemas.openxmlformats.org/spreadsheetml/2006/main" count="74" uniqueCount="57">
  <si>
    <t>附属医院2021年预算计划底稿数据统计表</t>
  </si>
  <si>
    <t xml:space="preserve">    附件8</t>
  </si>
  <si>
    <t>科目编号</t>
  </si>
  <si>
    <t>开支项目</t>
  </si>
  <si>
    <t>人员性质</t>
  </si>
  <si>
    <t>2020年10月支出</t>
  </si>
  <si>
    <t>人数</t>
  </si>
  <si>
    <t>月人平均</t>
  </si>
  <si>
    <t>说明</t>
  </si>
  <si>
    <t>工会经费</t>
  </si>
  <si>
    <t>工会会员</t>
  </si>
  <si>
    <t>加了由工会缴交的住院医疗综合互助保障费年每人95元。</t>
  </si>
  <si>
    <t>01</t>
  </si>
  <si>
    <t>基本工资</t>
  </si>
  <si>
    <t>在编人员</t>
  </si>
  <si>
    <t>同工同酬</t>
  </si>
  <si>
    <t>聘任合同</t>
  </si>
  <si>
    <t>02</t>
  </si>
  <si>
    <t>津贴补贴</t>
  </si>
  <si>
    <t>教护龄津贴、卫生津贴、物业服务补贴。</t>
  </si>
  <si>
    <t>教护龄津贴、卫生津贴、物业服务补贴、工资补差、其他。</t>
  </si>
  <si>
    <t>房补津贴、卫生津贴。</t>
  </si>
  <si>
    <t>06</t>
  </si>
  <si>
    <t>伙食补助费</t>
  </si>
  <si>
    <t>5元的夜宵补助费。</t>
  </si>
  <si>
    <t>07</t>
  </si>
  <si>
    <t>绩效工资
（基础性绩效）</t>
  </si>
  <si>
    <t>专指附编人员的基础性绩效工资。</t>
  </si>
  <si>
    <t>绩效工资
（奖励性绩效）</t>
  </si>
  <si>
    <t>专指附编人员的奖励性绩效工资。</t>
  </si>
  <si>
    <t>年终调控</t>
  </si>
  <si>
    <t>专指附编人员年终需要发放的绩效工资。</t>
  </si>
  <si>
    <t>其他</t>
  </si>
  <si>
    <t>返聘专家</t>
  </si>
  <si>
    <t>附院退休</t>
  </si>
  <si>
    <t>学院编附院岗</t>
  </si>
  <si>
    <t>08</t>
  </si>
  <si>
    <t>机关事业单位 基本养老保险缴费</t>
  </si>
  <si>
    <t>附院在编人员缴交。</t>
  </si>
  <si>
    <t>09</t>
  </si>
  <si>
    <t>职业年金缴费</t>
  </si>
  <si>
    <t>10</t>
  </si>
  <si>
    <t>职工基本医疗保险缴费</t>
  </si>
  <si>
    <t>附院在编人员缴交。含退休1人。</t>
  </si>
  <si>
    <t>12</t>
  </si>
  <si>
    <t>其他社会保险缴费</t>
  </si>
  <si>
    <t>失业、工伤、残疾人就业保障金。</t>
  </si>
  <si>
    <t>13</t>
  </si>
  <si>
    <t>住房公积金</t>
  </si>
  <si>
    <t>专指在编人员缴交。</t>
  </si>
  <si>
    <t>14</t>
  </si>
  <si>
    <t>医疗费</t>
  </si>
  <si>
    <t>本院暂时还没有住院二次报销的规定。</t>
  </si>
  <si>
    <t>99</t>
  </si>
  <si>
    <t>其他工资福利支出</t>
  </si>
  <si>
    <t>在编及非在编人员</t>
  </si>
  <si>
    <t>非在编人员支出。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</si>
</sst>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#,##0.00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16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11" borderId="13" applyNumberFormat="0" applyAlignment="0" applyProtection="0">
      <alignment vertical="center"/>
    </xf>
    <xf numFmtId="0" fontId="24" fillId="11" borderId="15" applyNumberFormat="0" applyAlignment="0" applyProtection="0">
      <alignment vertical="center"/>
    </xf>
    <xf numFmtId="0" fontId="17" fillId="24" borderId="16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177" fontId="2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77" fontId="2" fillId="0" borderId="6" xfId="0" applyNumberFormat="1" applyFont="1" applyBorder="1">
      <alignment vertical="center"/>
    </xf>
    <xf numFmtId="176" fontId="2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workbookViewId="0">
      <selection activeCell="G26" sqref="G26:H26"/>
    </sheetView>
  </sheetViews>
  <sheetFormatPr defaultColWidth="9" defaultRowHeight="13.5" outlineLevelCol="7"/>
  <cols>
    <col min="2" max="2" width="32.25" customWidth="1"/>
    <col min="3" max="3" width="14.4166666666667" customWidth="1"/>
    <col min="4" max="4" width="16.375" customWidth="1"/>
    <col min="6" max="6" width="11.875" customWidth="1"/>
    <col min="8" max="8" width="20.3416666666667" customWidth="1"/>
  </cols>
  <sheetData>
    <row r="1" ht="43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2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30" customHeight="1" spans="1:8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6"/>
    </row>
    <row r="4" ht="45" customHeight="1" spans="1:8">
      <c r="A4" s="7">
        <v>2</v>
      </c>
      <c r="B4" s="8" t="s">
        <v>9</v>
      </c>
      <c r="C4" s="9" t="s">
        <v>10</v>
      </c>
      <c r="D4" s="10">
        <v>28729.16</v>
      </c>
      <c r="E4" s="11">
        <v>250</v>
      </c>
      <c r="F4" s="10">
        <f t="shared" ref="F4:F20" si="0">D4/E4</f>
        <v>114.91664</v>
      </c>
      <c r="G4" s="12" t="s">
        <v>11</v>
      </c>
      <c r="H4" s="13"/>
    </row>
    <row r="5" ht="30" customHeight="1" spans="1:8">
      <c r="A5" s="14" t="s">
        <v>12</v>
      </c>
      <c r="B5" s="15" t="s">
        <v>13</v>
      </c>
      <c r="C5" s="7" t="s">
        <v>14</v>
      </c>
      <c r="D5" s="10">
        <v>270489</v>
      </c>
      <c r="E5" s="11">
        <v>80</v>
      </c>
      <c r="F5" s="10">
        <f t="shared" si="0"/>
        <v>3381.1125</v>
      </c>
      <c r="G5" s="16"/>
      <c r="H5" s="17"/>
    </row>
    <row r="6" ht="30" customHeight="1" spans="1:8">
      <c r="A6" s="18"/>
      <c r="B6" s="19"/>
      <c r="C6" s="7" t="s">
        <v>15</v>
      </c>
      <c r="D6" s="10">
        <v>92991</v>
      </c>
      <c r="E6" s="11">
        <v>39</v>
      </c>
      <c r="F6" s="10">
        <f t="shared" si="0"/>
        <v>2384.38461538462</v>
      </c>
      <c r="G6" s="16"/>
      <c r="H6" s="17"/>
    </row>
    <row r="7" ht="30" customHeight="1" spans="1:8">
      <c r="A7" s="20"/>
      <c r="B7" s="21"/>
      <c r="C7" s="7" t="s">
        <v>16</v>
      </c>
      <c r="D7" s="10">
        <v>315600</v>
      </c>
      <c r="E7" s="11">
        <v>131</v>
      </c>
      <c r="F7" s="10">
        <f t="shared" si="0"/>
        <v>2409.16030534351</v>
      </c>
      <c r="G7" s="16"/>
      <c r="H7" s="17"/>
    </row>
    <row r="8" ht="30" customHeight="1" spans="1:8">
      <c r="A8" s="14" t="s">
        <v>17</v>
      </c>
      <c r="B8" s="19" t="s">
        <v>18</v>
      </c>
      <c r="C8" s="7" t="s">
        <v>14</v>
      </c>
      <c r="D8" s="10">
        <v>168345</v>
      </c>
      <c r="E8" s="11">
        <v>80</v>
      </c>
      <c r="F8" s="10">
        <f t="shared" si="0"/>
        <v>2104.3125</v>
      </c>
      <c r="G8" s="12" t="s">
        <v>19</v>
      </c>
      <c r="H8" s="13"/>
    </row>
    <row r="9" ht="43" customHeight="1" spans="1:8">
      <c r="A9" s="18"/>
      <c r="B9" s="19"/>
      <c r="C9" s="7" t="s">
        <v>15</v>
      </c>
      <c r="D9" s="10">
        <v>73418</v>
      </c>
      <c r="E9" s="11">
        <v>39</v>
      </c>
      <c r="F9" s="10">
        <f t="shared" si="0"/>
        <v>1882.51282051282</v>
      </c>
      <c r="G9" s="12" t="s">
        <v>20</v>
      </c>
      <c r="H9" s="13"/>
    </row>
    <row r="10" ht="30" customHeight="1" spans="1:8">
      <c r="A10" s="20"/>
      <c r="B10" s="21"/>
      <c r="C10" s="7" t="s">
        <v>16</v>
      </c>
      <c r="D10" s="10">
        <v>61835</v>
      </c>
      <c r="E10" s="11">
        <v>131</v>
      </c>
      <c r="F10" s="10">
        <f t="shared" si="0"/>
        <v>472.022900763359</v>
      </c>
      <c r="G10" s="12" t="s">
        <v>21</v>
      </c>
      <c r="H10" s="13"/>
    </row>
    <row r="11" ht="30" customHeight="1" spans="1:8">
      <c r="A11" s="14" t="s">
        <v>22</v>
      </c>
      <c r="B11" s="19" t="s">
        <v>23</v>
      </c>
      <c r="C11" s="7" t="s">
        <v>14</v>
      </c>
      <c r="D11" s="10">
        <v>405</v>
      </c>
      <c r="E11" s="11">
        <v>80</v>
      </c>
      <c r="F11" s="10">
        <f t="shared" si="0"/>
        <v>5.0625</v>
      </c>
      <c r="G11" s="12" t="s">
        <v>24</v>
      </c>
      <c r="H11" s="13"/>
    </row>
    <row r="12" ht="30" customHeight="1" spans="1:8">
      <c r="A12" s="18"/>
      <c r="B12" s="19"/>
      <c r="C12" s="7" t="s">
        <v>15</v>
      </c>
      <c r="D12" s="10">
        <v>625</v>
      </c>
      <c r="E12" s="11">
        <v>39</v>
      </c>
      <c r="F12" s="10">
        <f t="shared" si="0"/>
        <v>16.025641025641</v>
      </c>
      <c r="G12" s="12" t="s">
        <v>24</v>
      </c>
      <c r="H12" s="13"/>
    </row>
    <row r="13" ht="30" customHeight="1" spans="1:8">
      <c r="A13" s="20"/>
      <c r="B13" s="21"/>
      <c r="C13" s="7" t="s">
        <v>16</v>
      </c>
      <c r="D13" s="10">
        <v>2885</v>
      </c>
      <c r="E13" s="11">
        <v>131</v>
      </c>
      <c r="F13" s="10">
        <f t="shared" si="0"/>
        <v>22.0229007633588</v>
      </c>
      <c r="G13" s="12" t="s">
        <v>24</v>
      </c>
      <c r="H13" s="13"/>
    </row>
    <row r="14" ht="35" customHeight="1" spans="1:8">
      <c r="A14" s="14" t="s">
        <v>25</v>
      </c>
      <c r="B14" s="22" t="s">
        <v>26</v>
      </c>
      <c r="C14" s="7" t="s">
        <v>14</v>
      </c>
      <c r="D14" s="10">
        <v>240790</v>
      </c>
      <c r="E14" s="11">
        <v>80</v>
      </c>
      <c r="F14" s="10">
        <f t="shared" si="0"/>
        <v>3009.875</v>
      </c>
      <c r="G14" s="12" t="s">
        <v>27</v>
      </c>
      <c r="H14" s="13"/>
    </row>
    <row r="15" ht="30" customHeight="1" spans="1:8">
      <c r="A15" s="18"/>
      <c r="B15" s="23" t="s">
        <v>28</v>
      </c>
      <c r="C15" s="7" t="s">
        <v>14</v>
      </c>
      <c r="D15" s="10">
        <v>348347.6</v>
      </c>
      <c r="E15" s="11">
        <v>80</v>
      </c>
      <c r="F15" s="10">
        <v>3104.35</v>
      </c>
      <c r="G15" s="24" t="s">
        <v>29</v>
      </c>
      <c r="H15" s="24"/>
    </row>
    <row r="16" ht="30" customHeight="1" spans="1:8">
      <c r="A16" s="20"/>
      <c r="B16" s="25"/>
      <c r="C16" s="7" t="s">
        <v>30</v>
      </c>
      <c r="D16" s="10">
        <v>525000</v>
      </c>
      <c r="E16" s="11">
        <v>129</v>
      </c>
      <c r="F16" s="10">
        <f t="shared" si="0"/>
        <v>4069.76744186047</v>
      </c>
      <c r="G16" s="24" t="s">
        <v>31</v>
      </c>
      <c r="H16" s="24"/>
    </row>
    <row r="17" ht="30" customHeight="1" spans="1:8">
      <c r="A17" s="18"/>
      <c r="B17" s="26" t="s">
        <v>32</v>
      </c>
      <c r="C17" s="27" t="s">
        <v>33</v>
      </c>
      <c r="D17" s="28">
        <v>39097</v>
      </c>
      <c r="E17" s="29">
        <v>10</v>
      </c>
      <c r="F17" s="28">
        <f t="shared" si="0"/>
        <v>3909.7</v>
      </c>
      <c r="G17" s="30"/>
      <c r="H17" s="31"/>
    </row>
    <row r="18" ht="30" customHeight="1" spans="1:8">
      <c r="A18" s="18"/>
      <c r="B18" s="26"/>
      <c r="C18" s="27" t="s">
        <v>34</v>
      </c>
      <c r="D18" s="10">
        <v>2000</v>
      </c>
      <c r="E18" s="11">
        <v>1</v>
      </c>
      <c r="F18" s="10">
        <f t="shared" si="0"/>
        <v>2000</v>
      </c>
      <c r="G18" s="12"/>
      <c r="H18" s="13"/>
    </row>
    <row r="19" ht="30" customHeight="1" spans="1:8">
      <c r="A19" s="20"/>
      <c r="B19" s="32"/>
      <c r="C19" s="27" t="s">
        <v>35</v>
      </c>
      <c r="D19" s="10">
        <v>9868</v>
      </c>
      <c r="E19" s="11">
        <v>39</v>
      </c>
      <c r="F19" s="10">
        <f t="shared" si="0"/>
        <v>253.025641025641</v>
      </c>
      <c r="G19" s="12"/>
      <c r="H19" s="13"/>
    </row>
    <row r="20" ht="30" customHeight="1" spans="1:8">
      <c r="A20" s="33" t="s">
        <v>36</v>
      </c>
      <c r="B20" s="34" t="s">
        <v>37</v>
      </c>
      <c r="C20" s="7" t="s">
        <v>14</v>
      </c>
      <c r="D20" s="10">
        <v>82583.36</v>
      </c>
      <c r="E20" s="11">
        <v>80</v>
      </c>
      <c r="F20" s="10">
        <f t="shared" ref="F20:F28" si="1">D20/E20</f>
        <v>1032.292</v>
      </c>
      <c r="G20" s="12" t="s">
        <v>38</v>
      </c>
      <c r="H20" s="13"/>
    </row>
    <row r="21" ht="30" customHeight="1" spans="1:8">
      <c r="A21" s="33" t="s">
        <v>39</v>
      </c>
      <c r="B21" s="21" t="s">
        <v>40</v>
      </c>
      <c r="C21" s="7" t="s">
        <v>14</v>
      </c>
      <c r="D21" s="10">
        <v>41291.68</v>
      </c>
      <c r="E21" s="11">
        <v>80</v>
      </c>
      <c r="F21" s="10">
        <f t="shared" si="1"/>
        <v>516.146</v>
      </c>
      <c r="G21" s="12" t="s">
        <v>38</v>
      </c>
      <c r="H21" s="13"/>
    </row>
    <row r="22" ht="30" customHeight="1" spans="1:8">
      <c r="A22" s="33" t="s">
        <v>41</v>
      </c>
      <c r="B22" s="34" t="s">
        <v>42</v>
      </c>
      <c r="C22" s="7" t="s">
        <v>14</v>
      </c>
      <c r="D22" s="10">
        <v>24418.19</v>
      </c>
      <c r="E22" s="11">
        <v>81</v>
      </c>
      <c r="F22" s="10">
        <f t="shared" si="1"/>
        <v>301.459135802469</v>
      </c>
      <c r="G22" s="12" t="s">
        <v>43</v>
      </c>
      <c r="H22" s="13"/>
    </row>
    <row r="23" ht="30" customHeight="1" spans="1:8">
      <c r="A23" s="33" t="s">
        <v>44</v>
      </c>
      <c r="B23" s="25" t="s">
        <v>45</v>
      </c>
      <c r="C23" s="7" t="s">
        <v>14</v>
      </c>
      <c r="D23" s="10">
        <v>11436.8</v>
      </c>
      <c r="E23" s="11">
        <v>80</v>
      </c>
      <c r="F23" s="10">
        <f t="shared" si="1"/>
        <v>142.96</v>
      </c>
      <c r="G23" s="12" t="s">
        <v>46</v>
      </c>
      <c r="H23" s="13"/>
    </row>
    <row r="24" ht="30" customHeight="1" spans="1:8">
      <c r="A24" s="33" t="s">
        <v>47</v>
      </c>
      <c r="B24" s="21" t="s">
        <v>48</v>
      </c>
      <c r="C24" s="7" t="s">
        <v>14</v>
      </c>
      <c r="D24" s="10">
        <v>124535</v>
      </c>
      <c r="E24" s="11">
        <v>80</v>
      </c>
      <c r="F24" s="10">
        <f t="shared" si="1"/>
        <v>1556.6875</v>
      </c>
      <c r="G24" s="12" t="s">
        <v>49</v>
      </c>
      <c r="H24" s="13"/>
    </row>
    <row r="25" ht="30" customHeight="1" spans="1:8">
      <c r="A25" s="33" t="s">
        <v>50</v>
      </c>
      <c r="B25" s="21" t="s">
        <v>51</v>
      </c>
      <c r="C25" s="7" t="s">
        <v>14</v>
      </c>
      <c r="D25" s="10">
        <v>0</v>
      </c>
      <c r="E25" s="11">
        <v>0</v>
      </c>
      <c r="F25" s="10">
        <v>0</v>
      </c>
      <c r="G25" s="12" t="s">
        <v>52</v>
      </c>
      <c r="H25" s="13"/>
    </row>
    <row r="26" ht="33" customHeight="1" spans="1:8">
      <c r="A26" s="33" t="s">
        <v>53</v>
      </c>
      <c r="B26" s="25" t="s">
        <v>54</v>
      </c>
      <c r="C26" s="35" t="s">
        <v>55</v>
      </c>
      <c r="D26" s="10">
        <v>1135608.3</v>
      </c>
      <c r="E26" s="11">
        <v>245</v>
      </c>
      <c r="F26" s="10">
        <f t="shared" si="1"/>
        <v>4635.13591836735</v>
      </c>
      <c r="G26" s="12" t="s">
        <v>56</v>
      </c>
      <c r="H26" s="13"/>
    </row>
  </sheetData>
  <mergeCells count="36">
    <mergeCell ref="A1:H1"/>
    <mergeCell ref="A2:H2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A5:A7"/>
    <mergeCell ref="A8:A10"/>
    <mergeCell ref="A11:A13"/>
    <mergeCell ref="A14:A16"/>
    <mergeCell ref="A17:A19"/>
    <mergeCell ref="B5:B7"/>
    <mergeCell ref="B8:B10"/>
    <mergeCell ref="B11:B13"/>
    <mergeCell ref="B15:B16"/>
    <mergeCell ref="B17:B19"/>
  </mergeCells>
  <pageMargins left="0.550694444444444" right="0.314583333333333" top="0.590277777777778" bottom="0.354166666666667" header="0.5" footer="0.35416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预算工作底稿1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2020-11-11T03:32:00Z</dcterms:created>
  <dcterms:modified xsi:type="dcterms:W3CDTF">2020-12-28T01:24:08Z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2052-11.3.0.8742</vt:lpwstr>
  </property>
</Properties>
</file>