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年度支出预算" sheetId="1" r:id="rId1"/>
  </sheets>
  <calcPr calcId="144525"/>
</workbook>
</file>

<file path=xl/sharedStrings.xml><?xml version="1.0" encoding="utf-8"?>
<sst xmlns="http://schemas.openxmlformats.org/spreadsheetml/2006/main" count="38" uniqueCount="30">
  <si>
    <r>
      <rPr>
        <b/>
        <sz val="16"/>
        <color theme="1"/>
        <rFont val="仿宋_GB2312"/>
        <charset val="134"/>
      </rPr>
      <t xml:space="preserve"> 2021年度附属医院医疗业务活动费用和管理费用及项目支出计划表                                       （</t>
    </r>
    <r>
      <rPr>
        <b/>
        <sz val="12"/>
        <color theme="1"/>
        <rFont val="仿宋_GB2312"/>
        <charset val="134"/>
      </rPr>
      <t xml:space="preserve">单位：元）                                                                                 </t>
    </r>
    <r>
      <rPr>
        <sz val="12"/>
        <color theme="1"/>
        <rFont val="仿宋_GB2312"/>
        <charset val="134"/>
      </rPr>
      <t>预算08表</t>
    </r>
  </si>
  <si>
    <t>序号</t>
  </si>
  <si>
    <t>预算支出科目名称</t>
  </si>
  <si>
    <t>预算支出金额</t>
  </si>
  <si>
    <t>说明</t>
  </si>
  <si>
    <t>预算支出总计</t>
  </si>
  <si>
    <t>2021年度附属医院总体支出数额。</t>
  </si>
  <si>
    <t>一、医疗活动费用合计</t>
  </si>
  <si>
    <t>医院年度医疗业务支出总数。</t>
  </si>
  <si>
    <t>1.业务活动费用</t>
  </si>
  <si>
    <t>医疗业务方面支出数。</t>
  </si>
  <si>
    <t>（1）工资福利支出</t>
  </si>
  <si>
    <t>包括：在册员工工资、绩效、津贴补贴、社劳保费、职业年金等。</t>
  </si>
  <si>
    <t>（2）商品和服务费用</t>
  </si>
  <si>
    <t>包括：药品费、卫生耗材费、维修维护费、行政办公费用、用车运行维护费、委托业务费、工会经费、福利费、其他商品和服务支出等。</t>
  </si>
  <si>
    <t>（3）对个人和家庭的补助费用</t>
  </si>
  <si>
    <t>包括：退休费、抚恤金、生活补助、医疗费补助、奖励金等。</t>
  </si>
  <si>
    <t>（4）固定资产折旧费用</t>
  </si>
  <si>
    <t>预估了20%的折旧增加。</t>
  </si>
  <si>
    <t>（5）无形资产摊销费</t>
  </si>
  <si>
    <t>按规定进行摊销。</t>
  </si>
  <si>
    <t>（6）计提专用基金</t>
  </si>
  <si>
    <t>按医疗收入计提的医疗风险金。</t>
  </si>
  <si>
    <t>2.单位管理费用</t>
  </si>
  <si>
    <t>单位管理费用支出数。</t>
  </si>
  <si>
    <t>包括：办公耗材费、维修维护费、行政办公费用、用车运行维护费、委托业务费、工会经费、福利费、其他商品和服务支出等。</t>
  </si>
  <si>
    <t>预估了医院信息化系统和相关接口的摊销费等。</t>
  </si>
  <si>
    <t>二、项目专项支出</t>
  </si>
  <si>
    <t>通过医学院申请债券资金：住院大楼建设及配套设施设备资金2000万元，医院升级改造项目资金6000万元。</t>
  </si>
  <si>
    <t xml:space="preserve">     制表人：                               复核人：                                   制表日期：2020年12月25日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</si>
</sst>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;[Red]#,##0.00"/>
    <numFmt numFmtId="177" formatCode="#,##0.00_ "/>
  </numFmts>
  <fonts count="30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D6" sqref="D6"/>
    </sheetView>
  </sheetViews>
  <sheetFormatPr defaultColWidth="9" defaultRowHeight="13.5" outlineLevelCol="3"/>
  <cols>
    <col min="1" max="1" width="6.875" customWidth="1"/>
    <col min="2" max="2" width="31.9166666666667" customWidth="1"/>
    <col min="3" max="3" width="21.375" customWidth="1"/>
    <col min="4" max="4" width="70.6583333333333" customWidth="1"/>
  </cols>
  <sheetData>
    <row r="1" ht="42" customHeight="1" spans="1:4">
      <c r="A1" s="1" t="s">
        <v>0</v>
      </c>
      <c r="B1" s="1"/>
      <c r="C1" s="1"/>
      <c r="D1" s="1"/>
    </row>
    <row r="2" ht="27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4" customHeight="1" spans="1:4">
      <c r="A3" s="3">
        <v>0</v>
      </c>
      <c r="B3" s="2" t="s">
        <v>5</v>
      </c>
      <c r="C3" s="4">
        <f>C4+C18</f>
        <v>163586718.39</v>
      </c>
      <c r="D3" s="5" t="s">
        <v>6</v>
      </c>
    </row>
    <row r="4" ht="24" customHeight="1" spans="1:4">
      <c r="A4" s="6">
        <v>1</v>
      </c>
      <c r="B4" s="7" t="s">
        <v>7</v>
      </c>
      <c r="C4" s="8">
        <f>C5+C12</f>
        <v>83586718.39</v>
      </c>
      <c r="D4" s="9" t="s">
        <v>8</v>
      </c>
    </row>
    <row r="5" ht="24" customHeight="1" spans="1:4">
      <c r="A5" s="6">
        <v>2</v>
      </c>
      <c r="B5" s="7" t="s">
        <v>9</v>
      </c>
      <c r="C5" s="8">
        <f>C6+C7+C8+C9+C10+C11</f>
        <v>74134097.38</v>
      </c>
      <c r="D5" s="9" t="s">
        <v>10</v>
      </c>
    </row>
    <row r="6" ht="24" customHeight="1" spans="1:4">
      <c r="A6" s="6">
        <v>3</v>
      </c>
      <c r="B6" s="10" t="s">
        <v>11</v>
      </c>
      <c r="C6" s="8">
        <v>30196789.24</v>
      </c>
      <c r="D6" s="9" t="s">
        <v>12</v>
      </c>
    </row>
    <row r="7" ht="34" customHeight="1" spans="1:4">
      <c r="A7" s="6">
        <v>4</v>
      </c>
      <c r="B7" s="10" t="s">
        <v>13</v>
      </c>
      <c r="C7" s="8">
        <v>38428151.68</v>
      </c>
      <c r="D7" s="11" t="s">
        <v>14</v>
      </c>
    </row>
    <row r="8" ht="24" customHeight="1" spans="1:4">
      <c r="A8" s="6">
        <v>5</v>
      </c>
      <c r="B8" s="10" t="s">
        <v>15</v>
      </c>
      <c r="C8" s="8">
        <v>1415765.36</v>
      </c>
      <c r="D8" s="9" t="s">
        <v>16</v>
      </c>
    </row>
    <row r="9" ht="24" customHeight="1" spans="1:4">
      <c r="A9" s="6">
        <v>6</v>
      </c>
      <c r="B9" s="10" t="s">
        <v>17</v>
      </c>
      <c r="C9" s="8">
        <v>3853827.9</v>
      </c>
      <c r="D9" s="9" t="s">
        <v>18</v>
      </c>
    </row>
    <row r="10" ht="24" customHeight="1" spans="1:4">
      <c r="A10" s="6">
        <v>7</v>
      </c>
      <c r="B10" s="10" t="s">
        <v>19</v>
      </c>
      <c r="C10" s="8">
        <v>64706.25</v>
      </c>
      <c r="D10" s="9" t="s">
        <v>20</v>
      </c>
    </row>
    <row r="11" ht="24" customHeight="1" spans="1:4">
      <c r="A11" s="6">
        <v>8</v>
      </c>
      <c r="B11" s="10" t="s">
        <v>21</v>
      </c>
      <c r="C11" s="8">
        <v>174856.95</v>
      </c>
      <c r="D11" s="9" t="s">
        <v>22</v>
      </c>
    </row>
    <row r="12" ht="24" customHeight="1" spans="1:4">
      <c r="A12" s="6">
        <v>9</v>
      </c>
      <c r="B12" s="7" t="s">
        <v>23</v>
      </c>
      <c r="C12" s="8">
        <f>C13+C14+C15+C16+C17</f>
        <v>9452621.01</v>
      </c>
      <c r="D12" s="9" t="s">
        <v>24</v>
      </c>
    </row>
    <row r="13" ht="24" customHeight="1" spans="1:4">
      <c r="A13" s="6">
        <v>10</v>
      </c>
      <c r="B13" s="10" t="s">
        <v>11</v>
      </c>
      <c r="C13" s="8">
        <v>5520908.76</v>
      </c>
      <c r="D13" s="9" t="s">
        <v>12</v>
      </c>
    </row>
    <row r="14" ht="28" customHeight="1" spans="1:4">
      <c r="A14" s="6">
        <v>11</v>
      </c>
      <c r="B14" s="10" t="s">
        <v>13</v>
      </c>
      <c r="C14" s="8">
        <v>2226497.14</v>
      </c>
      <c r="D14" s="11" t="s">
        <v>25</v>
      </c>
    </row>
    <row r="15" ht="28" customHeight="1" spans="1:4">
      <c r="A15" s="6">
        <v>12</v>
      </c>
      <c r="B15" s="10" t="s">
        <v>15</v>
      </c>
      <c r="C15" s="8">
        <v>244830.83</v>
      </c>
      <c r="D15" s="9" t="s">
        <v>16</v>
      </c>
    </row>
    <row r="16" ht="28" customHeight="1" spans="1:4">
      <c r="A16" s="6">
        <v>13</v>
      </c>
      <c r="B16" s="10" t="s">
        <v>17</v>
      </c>
      <c r="C16" s="8">
        <v>641469.96</v>
      </c>
      <c r="D16" s="9" t="s">
        <v>18</v>
      </c>
    </row>
    <row r="17" ht="28" customHeight="1" spans="1:4">
      <c r="A17" s="6">
        <v>14</v>
      </c>
      <c r="B17" s="10" t="s">
        <v>19</v>
      </c>
      <c r="C17" s="8">
        <v>818914.32</v>
      </c>
      <c r="D17" s="9" t="s">
        <v>26</v>
      </c>
    </row>
    <row r="18" ht="33" customHeight="1" spans="1:4">
      <c r="A18" s="6">
        <v>15</v>
      </c>
      <c r="B18" s="7" t="s">
        <v>27</v>
      </c>
      <c r="C18" s="8">
        <v>80000000</v>
      </c>
      <c r="D18" s="11" t="s">
        <v>28</v>
      </c>
    </row>
    <row r="19" ht="36" customHeight="1" spans="1:4">
      <c r="A19" s="12" t="s">
        <v>29</v>
      </c>
      <c r="B19" s="12"/>
      <c r="C19" s="12"/>
      <c r="D19" s="12"/>
    </row>
  </sheetData>
  <mergeCells count="2">
    <mergeCell ref="A1:D1"/>
    <mergeCell ref="A19:D19"/>
  </mergeCells>
  <pageMargins left="0.75" right="0.75" top="0.314583333333333" bottom="0.196527777777778" header="0.275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2020年度支出预算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2020-02-06T02:29:00Z</dcterms:created>
  <dcterms:modified xsi:type="dcterms:W3CDTF">2020-12-26T03:11:02Z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